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cbtpai-my.sharepoint.com/personal/yjan_cbtp_or_kr/Documents/yjan/2025/01. 2025 추진 사업/04. 지역특화 제조데이터 활성화 사업/AI PoC 실증 지원 사업 공고문/11. AI PoC 실증 지원 사업 3차 모집 공고문/"/>
    </mc:Choice>
  </mc:AlternateContent>
  <xr:revisionPtr revIDLastSave="43" documentId="13_ncr:1_{0C0D421C-7257-42DC-8B1E-A0E3F93EFC8A}" xr6:coauthVersionLast="47" xr6:coauthVersionMax="47" xr10:uidLastSave="{7CB450CD-3B06-4569-B4E7-BBF438CF49C6}"/>
  <bookViews>
    <workbookView xWindow="38290" yWindow="-110" windowWidth="38620" windowHeight="21100" xr2:uid="{00000000-000D-0000-FFFF-FFFF00000000}"/>
  </bookViews>
  <sheets>
    <sheet name="AI도입비" sheetId="6" r:id="rId1"/>
  </sheets>
  <definedNames>
    <definedName name="_xlnm.Print_Area" localSheetId="0">AI도입비!$A$1:$M$23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6" l="1"/>
  <c r="K8" i="6"/>
  <c r="K9" i="6" l="1"/>
  <c r="K10" i="6"/>
  <c r="K11" i="6"/>
  <c r="K12" i="6"/>
  <c r="K13" i="6"/>
  <c r="K14" i="6"/>
  <c r="K15" i="6" l="1"/>
  <c r="K16" i="6" s="1"/>
  <c r="K17" i="6" s="1"/>
  <c r="K18" i="6" l="1"/>
</calcChain>
</file>

<file path=xl/sharedStrings.xml><?xml version="1.0" encoding="utf-8"?>
<sst xmlns="http://schemas.openxmlformats.org/spreadsheetml/2006/main" count="35" uniqueCount="35">
  <si>
    <t>(단위 : 원)</t>
    <phoneticPr fontId="2" type="noConversion"/>
  </si>
  <si>
    <t>*SW기술자 평균임금은 매년 업데이트 되므로 협회 게시물을 참조 바랍니다. (바로가기)</t>
    <phoneticPr fontId="1" type="noConversion"/>
  </si>
  <si>
    <t>전문작업비 항목</t>
  </si>
  <si>
    <t>세부 과업내역</t>
  </si>
  <si>
    <t>직무</t>
    <phoneticPr fontId="1" type="noConversion"/>
  </si>
  <si>
    <t>투입인원</t>
    <phoneticPr fontId="1" type="noConversion"/>
  </si>
  <si>
    <t>투입기간</t>
    <phoneticPr fontId="1" type="noConversion"/>
  </si>
  <si>
    <t>투입률</t>
    <phoneticPr fontId="1" type="noConversion"/>
  </si>
  <si>
    <t>평균임금</t>
    <phoneticPr fontId="1" type="noConversion"/>
  </si>
  <si>
    <t>직접인건비</t>
    <phoneticPr fontId="1" type="noConversion"/>
  </si>
  <si>
    <t>∑(직무별 투입공수 x 평균임금)</t>
    <phoneticPr fontId="1" type="noConversion"/>
  </si>
  <si>
    <t>제경비</t>
    <phoneticPr fontId="1" type="noConversion"/>
  </si>
  <si>
    <t>기술료</t>
    <phoneticPr fontId="1" type="noConversion"/>
  </si>
  <si>
    <t>직접인건비+제경비+기술료</t>
    <phoneticPr fontId="1" type="noConversion"/>
  </si>
  <si>
    <t>직접인건비의 144~154%</t>
  </si>
  <si>
    <t>(직접인건비 + 제경비)의 20~40%</t>
  </si>
  <si>
    <t>-  "OOO 사업" 인공지능(AI)도입비 산정 -</t>
    <phoneticPr fontId="3" type="noConversion"/>
  </si>
  <si>
    <t>○ 인공지능(AI)도입 방식 SW사업비 산정</t>
    <phoneticPr fontId="2" type="noConversion"/>
  </si>
  <si>
    <t>총 도입비(부가세 별도)</t>
    <phoneticPr fontId="1" type="noConversion"/>
  </si>
  <si>
    <t xml:space="preserve">(소프트웨어사업 대가산정 가이드, 2025. KOSA) </t>
    <phoneticPr fontId="3" type="noConversion"/>
  </si>
  <si>
    <t>사업명(서비스명)</t>
    <phoneticPr fontId="1" type="noConversion"/>
  </si>
  <si>
    <t>요구사항 분석 및 설계</t>
    <phoneticPr fontId="1" type="noConversion"/>
  </si>
  <si>
    <t>커스터마이징
작업비용</t>
    <phoneticPr fontId="1" type="noConversion"/>
  </si>
  <si>
    <t>수집</t>
    <phoneticPr fontId="1" type="noConversion"/>
  </si>
  <si>
    <t>정제</t>
    <phoneticPr fontId="1" type="noConversion"/>
  </si>
  <si>
    <t>가공</t>
    <phoneticPr fontId="1" type="noConversion"/>
  </si>
  <si>
    <t>검수</t>
    <phoneticPr fontId="1" type="noConversion"/>
  </si>
  <si>
    <t>모델 구현 및 학습</t>
    <phoneticPr fontId="1" type="noConversion"/>
  </si>
  <si>
    <t>검증 및 안정화</t>
    <phoneticPr fontId="1" type="noConversion"/>
  </si>
  <si>
    <t>데이터
구축</t>
    <phoneticPr fontId="1" type="noConversion"/>
  </si>
  <si>
    <t>커스터마이징 직접인건비 소계</t>
    <phoneticPr fontId="1" type="noConversion"/>
  </si>
  <si>
    <t>커스터마이징 작업비용 합계
(부가세 별도)</t>
    <phoneticPr fontId="1" type="noConversion"/>
  </si>
  <si>
    <t>※ 구축.개발 비용은 기능점수방식(1101,1102번 파일 참조) 적용하여 별도 산정하시기 바랍니다</t>
    <phoneticPr fontId="3" type="noConversion"/>
  </si>
  <si>
    <t>과제명 입력</t>
    <phoneticPr fontId="1" type="noConversion"/>
  </si>
  <si>
    <t>커스터마이징 작업비용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</si>
</sst>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굴림체"/>
      <family val="3"/>
      <charset val="129"/>
    </font>
    <font>
      <sz val="8"/>
      <name val="돋움"/>
      <family val="3"/>
      <charset val="129"/>
    </font>
    <font>
      <sz val="10"/>
      <name val="맑은 고딕"/>
      <family val="3"/>
      <charset val="129"/>
    </font>
    <font>
      <b/>
      <sz val="10"/>
      <name val="맑은 고딕"/>
      <family val="3"/>
      <charset val="129"/>
    </font>
    <font>
      <b/>
      <u/>
      <sz val="20"/>
      <name val="맑은 고딕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  <scheme val="minor"/>
    </font>
    <font>
      <b/>
      <sz val="10"/>
      <color rgb="FF00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i/>
      <sz val="10"/>
      <color rgb="FF000000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8" fillId="0" borderId="5" xfId="0" applyFont="1" applyBorder="1" applyAlignment="1">
      <alignment horizontal="center" vertical="center" wrapText="1"/>
    </xf>
    <xf numFmtId="41" fontId="8" fillId="0" borderId="6" xfId="0" applyNumberFormat="1" applyFont="1" applyBorder="1" applyAlignment="1">
      <alignment horizontal="center" vertical="center" wrapText="1"/>
    </xf>
    <xf numFmtId="41" fontId="8" fillId="0" borderId="7" xfId="0" applyNumberFormat="1" applyFont="1" applyBorder="1" applyAlignment="1">
      <alignment horizontal="center" vertical="center" wrapText="1"/>
    </xf>
    <xf numFmtId="41" fontId="8" fillId="0" borderId="5" xfId="0" applyNumberFormat="1" applyFont="1" applyBorder="1" applyAlignment="1">
      <alignment horizontal="center" vertical="center" wrapText="1"/>
    </xf>
    <xf numFmtId="0" fontId="5" fillId="3" borderId="0" xfId="0" applyFont="1" applyFill="1">
      <alignment vertical="center"/>
    </xf>
    <xf numFmtId="0" fontId="5" fillId="3" borderId="0" xfId="0" applyFont="1" applyFill="1" applyAlignment="1">
      <alignment horizontal="right" vertical="center"/>
    </xf>
    <xf numFmtId="0" fontId="4" fillId="3" borderId="0" xfId="0" applyFont="1" applyFill="1">
      <alignment vertical="center"/>
    </xf>
    <xf numFmtId="0" fontId="4" fillId="3" borderId="0" xfId="0" applyFont="1" applyFill="1" applyAlignment="1">
      <alignment horizontal="right" vertical="center"/>
    </xf>
    <xf numFmtId="0" fontId="7" fillId="3" borderId="0" xfId="0" applyFont="1" applyFill="1">
      <alignment vertical="center"/>
    </xf>
    <xf numFmtId="0" fontId="10" fillId="0" borderId="0" xfId="0" applyFont="1">
      <alignment vertical="center"/>
    </xf>
    <xf numFmtId="41" fontId="8" fillId="0" borderId="2" xfId="0" applyNumberFormat="1" applyFont="1" applyBorder="1" applyAlignment="1">
      <alignment vertical="center" wrapText="1"/>
    </xf>
    <xf numFmtId="41" fontId="8" fillId="0" borderId="1" xfId="0" applyNumberFormat="1" applyFont="1" applyBorder="1" applyAlignment="1">
      <alignment vertical="center" wrapText="1"/>
    </xf>
    <xf numFmtId="0" fontId="10" fillId="3" borderId="0" xfId="0" applyFont="1" applyFill="1">
      <alignment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9" fontId="8" fillId="0" borderId="2" xfId="0" applyNumberFormat="1" applyFont="1" applyBorder="1" applyAlignment="1">
      <alignment vertical="center" wrapText="1"/>
    </xf>
    <xf numFmtId="9" fontId="8" fillId="0" borderId="1" xfId="0" applyNumberFormat="1" applyFont="1" applyBorder="1" applyAlignment="1">
      <alignment vertical="center" wrapText="1"/>
    </xf>
    <xf numFmtId="0" fontId="9" fillId="7" borderId="7" xfId="0" applyFont="1" applyFill="1" applyBorder="1" applyAlignment="1">
      <alignment horizontal="center" vertical="center" wrapText="1"/>
    </xf>
    <xf numFmtId="41" fontId="9" fillId="0" borderId="1" xfId="0" applyNumberFormat="1" applyFont="1" applyBorder="1" applyAlignment="1">
      <alignment vertical="center" wrapText="1"/>
    </xf>
    <xf numFmtId="0" fontId="9" fillId="6" borderId="7" xfId="0" applyFont="1" applyFill="1" applyBorder="1" applyAlignment="1">
      <alignment horizontal="center" vertical="center" wrapText="1"/>
    </xf>
    <xf numFmtId="41" fontId="8" fillId="0" borderId="8" xfId="0" applyNumberFormat="1" applyFont="1" applyBorder="1" applyAlignment="1">
      <alignment vertical="center" wrapText="1"/>
    </xf>
    <xf numFmtId="0" fontId="8" fillId="2" borderId="13" xfId="0" applyFont="1" applyFill="1" applyBorder="1" applyAlignment="1">
      <alignment horizontal="center" vertical="center" wrapText="1"/>
    </xf>
    <xf numFmtId="41" fontId="8" fillId="0" borderId="6" xfId="0" applyNumberFormat="1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6" fillId="2" borderId="0" xfId="0" quotePrefix="1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right" vertical="center"/>
    </xf>
    <xf numFmtId="0" fontId="9" fillId="5" borderId="7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justify" vertical="center" wrapText="1"/>
    </xf>
    <xf numFmtId="0" fontId="8" fillId="0" borderId="11" xfId="0" applyFont="1" applyBorder="1" applyAlignment="1">
      <alignment horizontal="justify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justify" vertical="center" wrapText="1"/>
    </xf>
    <xf numFmtId="0" fontId="8" fillId="0" borderId="7" xfId="0" applyFont="1" applyBorder="1" applyAlignment="1">
      <alignment horizontal="justify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9" fontId="9" fillId="6" borderId="7" xfId="0" applyNumberFormat="1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w.or.kr/site/sw/ex/board/List.do?cbIdx=30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7"/>
  <sheetViews>
    <sheetView tabSelected="1" view="pageBreakPreview" zoomScale="85" zoomScaleNormal="100" zoomScaleSheetLayoutView="85" workbookViewId="0">
      <selection activeCell="F29" sqref="F29"/>
    </sheetView>
  </sheetViews>
  <sheetFormatPr defaultColWidth="8.75" defaultRowHeight="16" x14ac:dyDescent="0.45"/>
  <cols>
    <col min="1" max="1" width="11.33203125" style="10" customWidth="1"/>
    <col min="2" max="2" width="5.58203125" style="10" customWidth="1"/>
    <col min="3" max="3" width="3.25" style="10" customWidth="1"/>
    <col min="4" max="4" width="2.75" style="10" customWidth="1"/>
    <col min="5" max="5" width="10" style="10" customWidth="1"/>
    <col min="6" max="6" width="13.08203125" style="10" customWidth="1"/>
    <col min="7" max="7" width="12.33203125" style="10" customWidth="1"/>
    <col min="8" max="10" width="8.25" style="10" customWidth="1"/>
    <col min="11" max="11" width="13.08203125" style="10" customWidth="1"/>
    <col min="12" max="12" width="8.75" style="10"/>
    <col min="13" max="13" width="14.58203125" style="10" customWidth="1"/>
    <col min="14" max="16384" width="8.75" style="10"/>
  </cols>
  <sheetData>
    <row r="1" spans="1:13" ht="30" x14ac:dyDescent="0.45">
      <c r="A1" s="25" t="s">
        <v>16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ht="17.5" customHeight="1" x14ac:dyDescent="0.45">
      <c r="A2" s="27" t="s">
        <v>19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x14ac:dyDescent="0.4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6"/>
    </row>
    <row r="4" spans="1:13" x14ac:dyDescent="0.45">
      <c r="A4" s="5" t="s">
        <v>17</v>
      </c>
      <c r="B4" s="7"/>
      <c r="C4" s="7"/>
      <c r="D4" s="7"/>
      <c r="E4" s="7"/>
      <c r="F4" s="7"/>
      <c r="G4" s="7"/>
      <c r="H4" s="7"/>
      <c r="I4" s="7"/>
      <c r="J4" s="7"/>
      <c r="K4" s="7"/>
      <c r="L4" s="8"/>
      <c r="M4" s="8" t="s">
        <v>0</v>
      </c>
    </row>
    <row r="5" spans="1:13" ht="31.9" customHeight="1" x14ac:dyDescent="0.45">
      <c r="A5" s="28" t="s">
        <v>20</v>
      </c>
      <c r="B5" s="28"/>
      <c r="C5" s="28"/>
      <c r="D5" s="56" t="s">
        <v>33</v>
      </c>
      <c r="E5" s="57"/>
      <c r="F5" s="57"/>
      <c r="G5" s="57"/>
      <c r="H5" s="57"/>
      <c r="I5" s="57"/>
      <c r="J5" s="57"/>
      <c r="K5" s="57"/>
      <c r="L5" s="57"/>
      <c r="M5" s="58"/>
    </row>
    <row r="6" spans="1:13" s="13" customFormat="1" ht="10.15" customHeight="1" x14ac:dyDescent="0.45"/>
    <row r="7" spans="1:13" ht="31.15" customHeight="1" x14ac:dyDescent="0.45">
      <c r="A7" s="29" t="s">
        <v>2</v>
      </c>
      <c r="B7" s="29"/>
      <c r="C7" s="29"/>
      <c r="D7" s="29"/>
      <c r="E7" s="30"/>
      <c r="F7" s="15" t="s">
        <v>4</v>
      </c>
      <c r="G7" s="15" t="s">
        <v>8</v>
      </c>
      <c r="H7" s="15" t="s">
        <v>5</v>
      </c>
      <c r="I7" s="15" t="s">
        <v>6</v>
      </c>
      <c r="J7" s="15" t="s">
        <v>7</v>
      </c>
      <c r="K7" s="15" t="s">
        <v>9</v>
      </c>
      <c r="L7" s="54" t="s">
        <v>3</v>
      </c>
      <c r="M7" s="29"/>
    </row>
    <row r="8" spans="1:13" ht="19.149999999999999" customHeight="1" x14ac:dyDescent="0.45">
      <c r="A8" s="37" t="s">
        <v>22</v>
      </c>
      <c r="B8" s="46" t="s">
        <v>21</v>
      </c>
      <c r="C8" s="47"/>
      <c r="D8" s="47"/>
      <c r="E8" s="55"/>
      <c r="F8" s="11"/>
      <c r="G8" s="11"/>
      <c r="H8" s="11"/>
      <c r="I8" s="11"/>
      <c r="J8" s="16"/>
      <c r="K8" s="11">
        <f>PRODUCT(G8:J8)</f>
        <v>0</v>
      </c>
      <c r="L8" s="33"/>
      <c r="M8" s="34"/>
    </row>
    <row r="9" spans="1:13" ht="19.149999999999999" customHeight="1" x14ac:dyDescent="0.45">
      <c r="A9" s="38"/>
      <c r="B9" s="46" t="s">
        <v>29</v>
      </c>
      <c r="C9" s="47"/>
      <c r="D9" s="47"/>
      <c r="E9" s="22" t="s">
        <v>23</v>
      </c>
      <c r="F9" s="21"/>
      <c r="G9" s="11"/>
      <c r="H9" s="11"/>
      <c r="I9" s="11"/>
      <c r="J9" s="16"/>
      <c r="K9" s="11">
        <f t="shared" ref="K9:K14" si="0">PRODUCT(G9:J9)</f>
        <v>0</v>
      </c>
      <c r="L9" s="33"/>
      <c r="M9" s="34"/>
    </row>
    <row r="10" spans="1:13" ht="19.149999999999999" customHeight="1" x14ac:dyDescent="0.45">
      <c r="A10" s="38"/>
      <c r="B10" s="48"/>
      <c r="C10" s="49"/>
      <c r="D10" s="49"/>
      <c r="E10" s="22" t="s">
        <v>24</v>
      </c>
      <c r="F10" s="21"/>
      <c r="G10" s="11"/>
      <c r="H10" s="11"/>
      <c r="I10" s="11"/>
      <c r="J10" s="16"/>
      <c r="K10" s="11">
        <f t="shared" si="0"/>
        <v>0</v>
      </c>
      <c r="L10" s="33"/>
      <c r="M10" s="34"/>
    </row>
    <row r="11" spans="1:13" ht="19.149999999999999" customHeight="1" x14ac:dyDescent="0.45">
      <c r="A11" s="38"/>
      <c r="B11" s="48"/>
      <c r="C11" s="49"/>
      <c r="D11" s="49"/>
      <c r="E11" s="22" t="s">
        <v>25</v>
      </c>
      <c r="F11" s="23"/>
      <c r="G11" s="12"/>
      <c r="H11" s="12"/>
      <c r="I11" s="12"/>
      <c r="J11" s="17"/>
      <c r="K11" s="11">
        <f t="shared" si="0"/>
        <v>0</v>
      </c>
      <c r="L11" s="40"/>
      <c r="M11" s="41"/>
    </row>
    <row r="12" spans="1:13" ht="19.149999999999999" customHeight="1" x14ac:dyDescent="0.45">
      <c r="A12" s="38"/>
      <c r="B12" s="50"/>
      <c r="C12" s="51"/>
      <c r="D12" s="51"/>
      <c r="E12" s="22" t="s">
        <v>26</v>
      </c>
      <c r="F12" s="21"/>
      <c r="G12" s="11"/>
      <c r="H12" s="11"/>
      <c r="I12" s="11"/>
      <c r="J12" s="16"/>
      <c r="K12" s="11">
        <f t="shared" si="0"/>
        <v>0</v>
      </c>
      <c r="L12" s="33"/>
      <c r="M12" s="34"/>
    </row>
    <row r="13" spans="1:13" ht="19.149999999999999" customHeight="1" x14ac:dyDescent="0.45">
      <c r="A13" s="38"/>
      <c r="B13" s="42" t="s">
        <v>27</v>
      </c>
      <c r="C13" s="43"/>
      <c r="D13" s="43"/>
      <c r="E13" s="45"/>
      <c r="F13" s="11"/>
      <c r="G13" s="11"/>
      <c r="H13" s="11"/>
      <c r="I13" s="11"/>
      <c r="J13" s="16"/>
      <c r="K13" s="11">
        <f t="shared" si="0"/>
        <v>0</v>
      </c>
      <c r="L13" s="33"/>
      <c r="M13" s="34"/>
    </row>
    <row r="14" spans="1:13" ht="19.149999999999999" customHeight="1" x14ac:dyDescent="0.45">
      <c r="A14" s="39"/>
      <c r="B14" s="42" t="s">
        <v>28</v>
      </c>
      <c r="C14" s="43"/>
      <c r="D14" s="43"/>
      <c r="E14" s="44"/>
      <c r="F14" s="12"/>
      <c r="G14" s="12"/>
      <c r="H14" s="12"/>
      <c r="I14" s="12"/>
      <c r="J14" s="17"/>
      <c r="K14" s="11">
        <f t="shared" si="0"/>
        <v>0</v>
      </c>
      <c r="L14" s="1"/>
      <c r="M14" s="24"/>
    </row>
    <row r="15" spans="1:13" ht="31.15" customHeight="1" x14ac:dyDescent="0.45">
      <c r="A15" s="29" t="s">
        <v>30</v>
      </c>
      <c r="B15" s="29"/>
      <c r="C15" s="29"/>
      <c r="D15" s="30"/>
      <c r="E15" s="14"/>
      <c r="F15" s="4" t="s">
        <v>10</v>
      </c>
      <c r="G15" s="3"/>
      <c r="H15" s="3"/>
      <c r="I15" s="3"/>
      <c r="J15" s="2"/>
      <c r="K15" s="19">
        <f>SUM(K8:K14)</f>
        <v>0</v>
      </c>
      <c r="L15" s="1"/>
      <c r="M15" s="24"/>
    </row>
    <row r="16" spans="1:13" ht="31.15" customHeight="1" x14ac:dyDescent="0.45">
      <c r="A16" s="29" t="s">
        <v>11</v>
      </c>
      <c r="B16" s="29"/>
      <c r="C16" s="52">
        <v>1.44</v>
      </c>
      <c r="D16" s="53"/>
      <c r="E16" s="20"/>
      <c r="F16" s="31" t="s">
        <v>14</v>
      </c>
      <c r="G16" s="32"/>
      <c r="H16" s="32"/>
      <c r="I16" s="32"/>
      <c r="J16" s="32"/>
      <c r="K16" s="12">
        <f>K15*C16</f>
        <v>0</v>
      </c>
      <c r="L16" s="33"/>
      <c r="M16" s="34"/>
    </row>
    <row r="17" spans="1:13" ht="31.15" customHeight="1" x14ac:dyDescent="0.45">
      <c r="A17" s="29" t="s">
        <v>12</v>
      </c>
      <c r="B17" s="29"/>
      <c r="C17" s="52">
        <v>0.2</v>
      </c>
      <c r="D17" s="53"/>
      <c r="E17" s="20"/>
      <c r="F17" s="31" t="s">
        <v>15</v>
      </c>
      <c r="G17" s="32"/>
      <c r="H17" s="32"/>
      <c r="I17" s="32"/>
      <c r="J17" s="32"/>
      <c r="K17" s="12">
        <f>(K15+K16)*C17</f>
        <v>0</v>
      </c>
      <c r="L17" s="33"/>
      <c r="M17" s="34"/>
    </row>
    <row r="18" spans="1:13" ht="31.15" customHeight="1" x14ac:dyDescent="0.45">
      <c r="A18" s="29" t="s">
        <v>31</v>
      </c>
      <c r="B18" s="29"/>
      <c r="C18" s="29"/>
      <c r="D18" s="30"/>
      <c r="E18" s="14"/>
      <c r="F18" s="4" t="s">
        <v>13</v>
      </c>
      <c r="G18" s="3"/>
      <c r="H18" s="3"/>
      <c r="I18" s="3"/>
      <c r="J18" s="2"/>
      <c r="K18" s="19">
        <f>SUM(K15:K17)</f>
        <v>0</v>
      </c>
      <c r="L18" s="1"/>
      <c r="M18" s="24"/>
    </row>
    <row r="19" spans="1:13" s="13" customFormat="1" ht="10.15" customHeight="1" x14ac:dyDescent="0.45"/>
    <row r="20" spans="1:13" ht="43.15" customHeight="1" x14ac:dyDescent="0.45">
      <c r="A20" s="35" t="s">
        <v>18</v>
      </c>
      <c r="B20" s="35"/>
      <c r="C20" s="35"/>
      <c r="D20" s="36"/>
      <c r="E20" s="18"/>
      <c r="F20" s="4" t="s">
        <v>34</v>
      </c>
      <c r="G20" s="3"/>
      <c r="H20" s="3"/>
      <c r="I20" s="3"/>
      <c r="J20" s="2"/>
      <c r="K20" s="19">
        <f>K18</f>
        <v>0</v>
      </c>
      <c r="L20" s="1"/>
      <c r="M20" s="24"/>
    </row>
    <row r="21" spans="1:13" s="13" customFormat="1" x14ac:dyDescent="0.45">
      <c r="A21" s="7" t="s">
        <v>32</v>
      </c>
    </row>
    <row r="22" spans="1:13" s="13" customFormat="1" ht="17" x14ac:dyDescent="0.45">
      <c r="A22" s="9" t="s">
        <v>1</v>
      </c>
    </row>
    <row r="23" spans="1:13" s="13" customFormat="1" x14ac:dyDescent="0.45"/>
    <row r="24" spans="1:13" s="13" customFormat="1" x14ac:dyDescent="0.45"/>
    <row r="25" spans="1:13" s="13" customFormat="1" x14ac:dyDescent="0.45"/>
    <row r="26" spans="1:13" s="13" customFormat="1" x14ac:dyDescent="0.45"/>
    <row r="27" spans="1:13" s="13" customFormat="1" x14ac:dyDescent="0.45"/>
  </sheetData>
  <mergeCells count="35">
    <mergeCell ref="B8:E8"/>
    <mergeCell ref="A7:E7"/>
    <mergeCell ref="C17:D17"/>
    <mergeCell ref="A17:B17"/>
    <mergeCell ref="A16:B16"/>
    <mergeCell ref="L7:M7"/>
    <mergeCell ref="L8:M8"/>
    <mergeCell ref="L11:M11"/>
    <mergeCell ref="B14:E14"/>
    <mergeCell ref="B13:E13"/>
    <mergeCell ref="B9:D12"/>
    <mergeCell ref="C16:D16"/>
    <mergeCell ref="A18:D18"/>
    <mergeCell ref="L18:M18"/>
    <mergeCell ref="F17:J17"/>
    <mergeCell ref="F16:J16"/>
    <mergeCell ref="L10:M10"/>
    <mergeCell ref="L12:M12"/>
    <mergeCell ref="L16:M16"/>
    <mergeCell ref="L17:M17"/>
    <mergeCell ref="F18:J18"/>
    <mergeCell ref="A15:D15"/>
    <mergeCell ref="A8:A14"/>
    <mergeCell ref="L15:M15"/>
    <mergeCell ref="F15:J15"/>
    <mergeCell ref="L13:M13"/>
    <mergeCell ref="L14:M14"/>
    <mergeCell ref="L9:M9"/>
    <mergeCell ref="A1:M1"/>
    <mergeCell ref="A2:M2"/>
    <mergeCell ref="A5:C5"/>
    <mergeCell ref="D5:M5"/>
    <mergeCell ref="F20:J20"/>
    <mergeCell ref="L20:M20"/>
    <mergeCell ref="A20:D20"/>
  </mergeCells>
  <phoneticPr fontId="1" type="noConversion"/>
  <hyperlinks>
    <hyperlink ref="A22" r:id="rId1" xr:uid="{00000000-0004-0000-0000-000000000000}"/>
  </hyperlinks>
  <pageMargins left="0.7" right="0.7" top="0.75" bottom="0.75" header="0.3" footer="0.3"/>
  <pageSetup paperSize="9" scale="67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AI도입비</vt:lpstr>
      <vt:lpstr>AI도입비!Print_Area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안유진</cp:lastModifiedBy>
  <cp:lastPrinted>2021-01-18T05:37:06Z</cp:lastPrinted>
  <dcterms:created xsi:type="dcterms:W3CDTF">2021-01-18T05:20:53Z</dcterms:created>
  <dcterms:modified xsi:type="dcterms:W3CDTF">2025-10-10T08:15:42Z</dcterms:modified>
</cp:coreProperties>
</file>